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Lap1" sheetId="1" r:id="rId1"/>
  </sheets>
  <definedNames>
    <definedName name="_xlnm.Print_Area" localSheetId="0">'Lap1'!$A$1:$E$88</definedName>
  </definedNames>
  <calcPr fullCalcOnLoad="1"/>
</workbook>
</file>

<file path=xl/sharedStrings.xml><?xml version="1.0" encoding="utf-8"?>
<sst xmlns="http://schemas.openxmlformats.org/spreadsheetml/2006/main" count="78" uniqueCount="68">
  <si>
    <t>Polgármesteri Hivatal</t>
  </si>
  <si>
    <t>Fogorvosi rendelő</t>
  </si>
  <si>
    <t>Régi gyermekorvosi rendelő</t>
  </si>
  <si>
    <t>Sportkör</t>
  </si>
  <si>
    <t>Összesen nettó:</t>
  </si>
  <si>
    <t>Ajánlati ár :</t>
  </si>
  <si>
    <t>3 pont</t>
  </si>
  <si>
    <t>5 pont</t>
  </si>
  <si>
    <t>4 pont</t>
  </si>
  <si>
    <t>2 pont</t>
  </si>
  <si>
    <t>Plusz szolgáltatás:</t>
  </si>
  <si>
    <t>Össz.:</t>
  </si>
  <si>
    <t xml:space="preserve">Az értékelés során bírálati szempontként figyelembe lett véve az ajánlati ár valamint a plusz szolgáltatásokra adott pontok száma. </t>
  </si>
  <si>
    <t xml:space="preserve">A pályázatokat beaedó vállalkozók mindegyike már több éven keresztül részt vett a gázkészülékek karbantartásában. </t>
  </si>
  <si>
    <t xml:space="preserve"> Az elosztásnál figyelembe vettük, hogy az árajánlatokat beadó vállalkozók milyen készülék típusok javításában rendelkeznek szakmai tapasztalattal.</t>
  </si>
  <si>
    <t>Fontos bírálati szempont volt, adott teljesítmény szint feletti készülékek vizsgálatához a GMBSZ által  ajánlott üzemi ellenőrző vizsgálatot ajándékba elvégzi.</t>
  </si>
  <si>
    <t>A felsorolt szempontok szerinti elosztás, valamint a szakemberekkel tartott jó kapcsolat fontos feltétele hogy az intézményeinkben a fűtési rendszerek a koruk ellenére üzembiztosan működnek!</t>
  </si>
  <si>
    <t>Számunkra fontos szempont, hogy a pályázók szinte mindegyike karbantartási szerződés nélkül az év bármely napján kérésünkre azonnal rendelkezésre állt.</t>
  </si>
  <si>
    <t>Mindösszesen :</t>
  </si>
  <si>
    <t xml:space="preserve"> </t>
  </si>
  <si>
    <t>A pályázok a kiírásnak megfelelően tételesen adták be az árajánlatokat.</t>
  </si>
  <si>
    <t xml:space="preserve"> Aulich u. háziorvosi rendelő</t>
  </si>
  <si>
    <t>Sportcsarnok</t>
  </si>
  <si>
    <t>2 db WFT 105 (3x AF105) gáz kazán felülvizsgálata, gáztömörség vizsgálat</t>
  </si>
  <si>
    <t>1 db C 40.s cirkó felülvizsgálat, gáztömörség vizsgálat</t>
  </si>
  <si>
    <t>2 db cirkó felülvizsgálat, tisztítás, gáztömörség vizsgálat</t>
  </si>
  <si>
    <t xml:space="preserve"> 1 db C 40.s cirkó  átvizsgálása, gáztömörség vizsgálat</t>
  </si>
  <si>
    <t>Rendőrség</t>
  </si>
  <si>
    <t>1 db C 23.s cirkó  átvizsgálása, gáztőmőrség vizsgálat</t>
  </si>
  <si>
    <t xml:space="preserve"> 1 db IMERGAS MINI cirkó felülvizsgálat, gáztömörség vizsgálat</t>
  </si>
  <si>
    <t>Akácfa u. szolgálati lakás</t>
  </si>
  <si>
    <t xml:space="preserve"> 1 db IMERGAS MINI NIKE cirkó tisztítás, ellenőrzés, gáztömörség vizsgálat</t>
  </si>
  <si>
    <t>1 db Western Digit cirkó tisztítás, ellenőrzés, gáztömörség vizsgálat</t>
  </si>
  <si>
    <t>1 db Höterm 60 gázkazán felülvizsgálat, gáztömörség vizsgálat</t>
  </si>
  <si>
    <t>1 db Thermotéka 110 ES gázkazán felülvizsgálat, gáztömörség vizsgálat</t>
  </si>
  <si>
    <t>1 db MVT blokkégős melegvíz ellátó gázkészülék (égőfej DWL 03E) felülvizsgálat, gáztömörség vizsgálat</t>
  </si>
  <si>
    <t xml:space="preserve"> 1 db FÉG C36M cirkótisztítás, ellenőrzés gáztömörség vizsgálat</t>
  </si>
  <si>
    <t>1 db Fégtherm cirkó felülvizsgálat, gáztömörség vizsgálat</t>
  </si>
  <si>
    <t>2 db ARISTON 120 V KN vízmelegítő felülvizsgálat, tisztítás, gáztőmőrség vizsgálat</t>
  </si>
  <si>
    <t>10 db gázkonvektor tisztítás, ellenőrzés, gáztömörség vizsgálat</t>
  </si>
  <si>
    <t>1 db WFT 105 (3x AF105) gáz kazán felülvizsgálata, gáztömörség vizsgálat</t>
  </si>
  <si>
    <t>1 db FÉG C36 M cirkó felülvizsgálata, gáztömörség vizsgálat</t>
  </si>
  <si>
    <t xml:space="preserve"> 1 db Wolf kombi cirkó felülvizsgálat, gáztömörség vizsgálat</t>
  </si>
  <si>
    <t xml:space="preserve"> 1 db Ariston kombi cirkó felülvizsgálat, gáztömörség vizsgálat</t>
  </si>
  <si>
    <t>8 db gázkonvektor tisztítás, ellenőrzés, gáztömörség vizsgálat</t>
  </si>
  <si>
    <t>1 db ARISTON 350 l-s vízmelegítő karbantartás, tisztítás, gáztömörség vizsgálat</t>
  </si>
  <si>
    <t>1 db Wolf kombi cirkó felülvizsgálat, tisztítás, gáztömörség vizsgálat</t>
  </si>
  <si>
    <t>10 db Split klímaberendezés időszakos felülvizsgálata, tisztítása</t>
  </si>
  <si>
    <t>2 db mobil klímaberendezés időszakos felülvizsgálata, tisztítása</t>
  </si>
  <si>
    <t>Önkormányzati intézmények</t>
  </si>
  <si>
    <t>Keszthelyi Károly</t>
  </si>
  <si>
    <t>Haj-Kov Bau Kft.</t>
  </si>
  <si>
    <t>1 db Viessmann cirkó felülvizsgálat, tisztítás, gáztömörség vizsgálat</t>
  </si>
  <si>
    <t>Gátigáz Klíma Kft.</t>
  </si>
  <si>
    <t>Régi gyermekorvosi rendelő /Nyugdíjas Klub/</t>
  </si>
  <si>
    <t>1 db Biasi cirkó felülvizsgálat, tisztítás, gáztömörség vizsgálat</t>
  </si>
  <si>
    <t xml:space="preserve">Thinagel Szerafin Egészségügyi Központ </t>
  </si>
  <si>
    <t>1 db Immergas kombi cirkó felülvizsgálat, gáztömörség vizsgálat</t>
  </si>
  <si>
    <t>Összes bruttó:</t>
  </si>
  <si>
    <t>Nyári karbantartásra beérkezett pályázatok felosztása 2023</t>
  </si>
  <si>
    <t>Fűtési problémáink megoldásában mindig segítettek, mindannyiukat  megbízható  jó szakemberként ismertük meg az elmúlt évek során.</t>
  </si>
  <si>
    <t>Vásárcsarnok és piac Rákóczi u. 75.</t>
  </si>
  <si>
    <t>Isaszegi Hétszínvirág Óvoda</t>
  </si>
  <si>
    <t>Isaszegi Aprók Falva Bölcsőde</t>
  </si>
  <si>
    <t>Isaszegi Humánszolgáltató Központ</t>
  </si>
  <si>
    <t>Isaszegi Művelődési Ház és Múzeumi Kiállítóhely</t>
  </si>
  <si>
    <t>Isaszegi Városüzemeltető Szervezet</t>
  </si>
  <si>
    <t>Isaszegi Bóbita Óvoda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</si>
</sst>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€-2]\ #\ ##,000_);[Red]\([$€-2]\ #\ ##,000\)"/>
    <numFmt numFmtId="182" formatCode="##,###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Alignment="1">
      <alignment/>
    </xf>
    <xf numFmtId="0" fontId="6" fillId="0" borderId="11" xfId="0" applyNumberFormat="1" applyFont="1" applyFill="1" applyBorder="1" applyAlignment="1" applyProtection="1">
      <alignment/>
      <protection locked="0"/>
    </xf>
    <xf numFmtId="0" fontId="6" fillId="0" borderId="12" xfId="0" applyNumberFormat="1" applyFont="1" applyFill="1" applyBorder="1" applyAlignment="1" applyProtection="1">
      <alignment/>
      <protection locked="0"/>
    </xf>
    <xf numFmtId="0" fontId="8" fillId="0" borderId="13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/>
      <protection locked="0"/>
    </xf>
    <xf numFmtId="0" fontId="6" fillId="0" borderId="15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182" fontId="9" fillId="0" borderId="0" xfId="0" applyNumberFormat="1" applyFont="1" applyAlignment="1">
      <alignment horizontal="right"/>
    </xf>
    <xf numFmtId="18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8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16" xfId="0" applyNumberFormat="1" applyFont="1" applyFill="1" applyBorder="1" applyAlignment="1" applyProtection="1">
      <alignment/>
      <protection locked="0"/>
    </xf>
    <xf numFmtId="0" fontId="6" fillId="0" borderId="17" xfId="0" applyNumberFormat="1" applyFont="1" applyFill="1" applyBorder="1" applyAlignment="1" applyProtection="1">
      <alignment/>
      <protection locked="0"/>
    </xf>
    <xf numFmtId="0" fontId="7" fillId="0" borderId="18" xfId="0" applyNumberFormat="1" applyFont="1" applyFill="1" applyBorder="1" applyAlignment="1" applyProtection="1">
      <alignment/>
      <protection locked="0"/>
    </xf>
    <xf numFmtId="0" fontId="8" fillId="0" borderId="18" xfId="0" applyNumberFormat="1" applyFont="1" applyFill="1" applyBorder="1" applyAlignment="1" applyProtection="1">
      <alignment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3" fontId="5" fillId="0" borderId="19" xfId="0" applyNumberFormat="1" applyFont="1" applyFill="1" applyBorder="1" applyAlignment="1" applyProtection="1">
      <alignment horizontal="center"/>
      <protection locked="0"/>
    </xf>
    <xf numFmtId="182" fontId="9" fillId="0" borderId="0" xfId="0" applyNumberFormat="1" applyFont="1" applyBorder="1" applyAlignment="1">
      <alignment horizontal="center"/>
    </xf>
    <xf numFmtId="182" fontId="10" fillId="0" borderId="2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/>
      <protection locked="0"/>
    </xf>
    <xf numFmtId="0" fontId="5" fillId="0" borderId="21" xfId="0" applyNumberFormat="1" applyFont="1" applyFill="1" applyBorder="1" applyAlignment="1" applyProtection="1">
      <alignment/>
      <protection locked="0"/>
    </xf>
    <xf numFmtId="0" fontId="8" fillId="0" borderId="22" xfId="0" applyNumberFormat="1" applyFont="1" applyFill="1" applyBorder="1" applyAlignment="1" applyProtection="1">
      <alignment/>
      <protection locked="0"/>
    </xf>
    <xf numFmtId="0" fontId="7" fillId="0" borderId="23" xfId="0" applyNumberFormat="1" applyFont="1" applyFill="1" applyBorder="1" applyAlignment="1" applyProtection="1">
      <alignment/>
      <protection locked="0"/>
    </xf>
    <xf numFmtId="0" fontId="8" fillId="0" borderId="11" xfId="0" applyNumberFormat="1" applyFont="1" applyFill="1" applyBorder="1" applyAlignment="1" applyProtection="1">
      <alignment/>
      <protection locked="0"/>
    </xf>
    <xf numFmtId="0" fontId="8" fillId="0" borderId="24" xfId="0" applyNumberFormat="1" applyFont="1" applyFill="1" applyBorder="1" applyAlignment="1" applyProtection="1">
      <alignment/>
      <protection locked="0"/>
    </xf>
    <xf numFmtId="0" fontId="7" fillId="0" borderId="24" xfId="0" applyNumberFormat="1" applyFont="1" applyFill="1" applyBorder="1" applyAlignment="1" applyProtection="1">
      <alignment/>
      <protection locked="0"/>
    </xf>
    <xf numFmtId="0" fontId="8" fillId="0" borderId="23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11" xfId="0" applyNumberFormat="1" applyFont="1" applyFill="1" applyBorder="1" applyAlignment="1" applyProtection="1">
      <alignment/>
      <protection locked="0"/>
    </xf>
    <xf numFmtId="0" fontId="6" fillId="0" borderId="25" xfId="0" applyNumberFormat="1" applyFont="1" applyFill="1" applyBorder="1" applyAlignment="1" applyProtection="1">
      <alignment horizontal="center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11" fillId="0" borderId="22" xfId="0" applyNumberFormat="1" applyFont="1" applyFill="1" applyBorder="1" applyAlignment="1" applyProtection="1">
      <alignment/>
      <protection locked="0"/>
    </xf>
    <xf numFmtId="3" fontId="5" fillId="0" borderId="26" xfId="0" applyNumberFormat="1" applyFont="1" applyFill="1" applyBorder="1" applyAlignment="1" applyProtection="1">
      <alignment horizontal="center"/>
      <protection/>
    </xf>
    <xf numFmtId="3" fontId="5" fillId="8" borderId="26" xfId="0" applyNumberFormat="1" applyFont="1" applyFill="1" applyBorder="1" applyAlignment="1" applyProtection="1">
      <alignment horizontal="center"/>
      <protection/>
    </xf>
    <xf numFmtId="3" fontId="5" fillId="33" borderId="27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 locked="0"/>
    </xf>
    <xf numFmtId="3" fontId="6" fillId="34" borderId="11" xfId="0" applyNumberFormat="1" applyFont="1" applyFill="1" applyBorder="1" applyAlignment="1" applyProtection="1">
      <alignment horizontal="center"/>
      <protection locked="0"/>
    </xf>
    <xf numFmtId="3" fontId="6" fillId="19" borderId="11" xfId="0" applyNumberFormat="1" applyFont="1" applyFill="1" applyBorder="1" applyAlignment="1" applyProtection="1">
      <alignment horizontal="center"/>
      <protection locked="0"/>
    </xf>
    <xf numFmtId="0" fontId="6" fillId="19" borderId="1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zoomScalePageLayoutView="0" workbookViewId="0" topLeftCell="A1">
      <selection activeCell="B63" sqref="B63"/>
    </sheetView>
  </sheetViews>
  <sheetFormatPr defaultColWidth="8.00390625" defaultRowHeight="12.75"/>
  <cols>
    <col min="1" max="1" width="3.8515625" style="1" bestFit="1" customWidth="1"/>
    <col min="2" max="2" width="91.57421875" style="1" customWidth="1"/>
    <col min="3" max="4" width="19.57421875" style="5" bestFit="1" customWidth="1"/>
    <col min="5" max="6" width="11.7109375" style="6" bestFit="1" customWidth="1"/>
    <col min="7" max="8" width="12.7109375" style="6" bestFit="1" customWidth="1"/>
    <col min="9" max="9" width="18.8515625" style="1" bestFit="1" customWidth="1"/>
    <col min="10" max="16384" width="8.00390625" style="1" customWidth="1"/>
  </cols>
  <sheetData>
    <row r="1" spans="2:4" ht="16.5" thickBot="1">
      <c r="B1" s="8" t="s">
        <v>59</v>
      </c>
      <c r="C1" s="6"/>
      <c r="D1" s="6"/>
    </row>
    <row r="2" spans="1:8" ht="33" customHeight="1" thickBot="1">
      <c r="A2" s="9"/>
      <c r="B2" s="22"/>
      <c r="C2" s="26" t="s">
        <v>51</v>
      </c>
      <c r="D2" s="26" t="s">
        <v>51</v>
      </c>
      <c r="E2" s="27" t="s">
        <v>53</v>
      </c>
      <c r="F2" s="27" t="s">
        <v>53</v>
      </c>
      <c r="G2" s="27" t="s">
        <v>50</v>
      </c>
      <c r="H2" s="27" t="s">
        <v>50</v>
      </c>
    </row>
    <row r="3" spans="1:11" ht="19.5" customHeight="1" thickBot="1">
      <c r="A3" s="10"/>
      <c r="B3" s="23"/>
      <c r="C3" s="28"/>
      <c r="D3" s="28"/>
      <c r="E3" s="28"/>
      <c r="F3" s="28"/>
      <c r="G3" s="28"/>
      <c r="H3" s="28"/>
      <c r="K3" s="1" t="s">
        <v>19</v>
      </c>
    </row>
    <row r="4" spans="1:8" ht="19.5" customHeight="1" thickBot="1">
      <c r="A4" s="2">
        <v>1</v>
      </c>
      <c r="B4" s="24" t="s">
        <v>22</v>
      </c>
      <c r="C4" s="29"/>
      <c r="D4" s="29"/>
      <c r="E4" s="29"/>
      <c r="F4" s="29"/>
      <c r="G4" s="29"/>
      <c r="H4" s="29"/>
    </row>
    <row r="5" spans="1:8" ht="19.5" customHeight="1" thickBot="1">
      <c r="A5" s="3"/>
      <c r="B5" s="25" t="s">
        <v>33</v>
      </c>
      <c r="C5" s="29">
        <v>25000</v>
      </c>
      <c r="D5" s="29">
        <v>25000</v>
      </c>
      <c r="E5" s="29"/>
      <c r="F5" s="29"/>
      <c r="G5" s="29"/>
      <c r="H5" s="29"/>
    </row>
    <row r="6" spans="1:8" ht="19.5" customHeight="1" thickBot="1">
      <c r="A6" s="3"/>
      <c r="B6" s="25" t="s">
        <v>34</v>
      </c>
      <c r="C6" s="29">
        <v>25000</v>
      </c>
      <c r="D6" s="29">
        <v>25000</v>
      </c>
      <c r="E6" s="29"/>
      <c r="F6" s="29"/>
      <c r="G6" s="29"/>
      <c r="H6" s="29"/>
    </row>
    <row r="7" spans="1:8" ht="19.5" customHeight="1" thickBot="1">
      <c r="A7" s="3"/>
      <c r="B7" s="25" t="s">
        <v>35</v>
      </c>
      <c r="C7" s="29">
        <v>30000</v>
      </c>
      <c r="D7" s="29">
        <v>30000</v>
      </c>
      <c r="E7" s="29"/>
      <c r="F7" s="29"/>
      <c r="G7" s="29"/>
      <c r="H7" s="29"/>
    </row>
    <row r="8" spans="1:8" ht="19.5" customHeight="1" thickBot="1">
      <c r="A8" s="3"/>
      <c r="B8" s="25"/>
      <c r="C8" s="29"/>
      <c r="D8" s="29"/>
      <c r="E8" s="29"/>
      <c r="F8" s="29"/>
      <c r="G8" s="29"/>
      <c r="H8" s="29"/>
    </row>
    <row r="9" spans="1:12" ht="19.5" customHeight="1" thickBot="1">
      <c r="A9" s="3">
        <v>2</v>
      </c>
      <c r="B9" s="24" t="s">
        <v>61</v>
      </c>
      <c r="C9" s="29"/>
      <c r="D9" s="29"/>
      <c r="E9" s="29"/>
      <c r="F9" s="29"/>
      <c r="G9" s="29"/>
      <c r="H9" s="29"/>
      <c r="L9" s="21"/>
    </row>
    <row r="10" spans="1:8" ht="19.5" customHeight="1" thickBot="1">
      <c r="A10" s="3"/>
      <c r="B10" s="25" t="s">
        <v>57</v>
      </c>
      <c r="C10" s="29"/>
      <c r="D10" s="29"/>
      <c r="E10" s="29">
        <v>19000</v>
      </c>
      <c r="F10" s="29">
        <v>19000</v>
      </c>
      <c r="G10" s="29"/>
      <c r="H10" s="29"/>
    </row>
    <row r="11" spans="1:12" ht="19.5" customHeight="1" thickBot="1">
      <c r="A11" s="3"/>
      <c r="B11" s="25"/>
      <c r="C11" s="28"/>
      <c r="D11" s="28"/>
      <c r="E11" s="29"/>
      <c r="F11" s="29"/>
      <c r="G11" s="29"/>
      <c r="H11" s="29"/>
      <c r="L11" s="7"/>
    </row>
    <row r="12" spans="1:8" ht="19.5" customHeight="1" thickBot="1">
      <c r="A12" s="3">
        <v>3</v>
      </c>
      <c r="B12" s="24" t="s">
        <v>62</v>
      </c>
      <c r="C12" s="28"/>
      <c r="D12" s="28"/>
      <c r="E12" s="29"/>
      <c r="F12" s="29"/>
      <c r="G12" s="29"/>
      <c r="H12" s="29"/>
    </row>
    <row r="13" spans="1:8" ht="19.5" customHeight="1" thickBot="1">
      <c r="A13" s="3"/>
      <c r="B13" s="25" t="s">
        <v>42</v>
      </c>
      <c r="C13" s="29">
        <v>20000</v>
      </c>
      <c r="D13" s="29">
        <v>20000</v>
      </c>
      <c r="E13" s="29"/>
      <c r="F13" s="29"/>
      <c r="G13" s="29"/>
      <c r="H13" s="29"/>
    </row>
    <row r="14" spans="1:8" ht="19.5" customHeight="1" thickBot="1">
      <c r="A14" s="3"/>
      <c r="B14" s="25" t="s">
        <v>43</v>
      </c>
      <c r="C14" s="29">
        <v>20000</v>
      </c>
      <c r="D14" s="29">
        <v>20000</v>
      </c>
      <c r="E14" s="29"/>
      <c r="F14" s="29"/>
      <c r="G14" s="29"/>
      <c r="H14" s="29"/>
    </row>
    <row r="15" spans="1:13" ht="19.5" customHeight="1" thickBot="1">
      <c r="A15" s="3"/>
      <c r="B15" s="25" t="s">
        <v>29</v>
      </c>
      <c r="C15" s="29">
        <v>15000</v>
      </c>
      <c r="D15" s="29">
        <v>15000</v>
      </c>
      <c r="E15" s="29"/>
      <c r="F15" s="29"/>
      <c r="G15" s="29"/>
      <c r="H15" s="29"/>
      <c r="M15" s="7"/>
    </row>
    <row r="16" spans="1:8" ht="19.5" customHeight="1" thickBot="1">
      <c r="A16" s="3"/>
      <c r="B16" s="25"/>
      <c r="C16" s="29"/>
      <c r="D16" s="29"/>
      <c r="E16" s="29"/>
      <c r="F16" s="29"/>
      <c r="G16" s="29"/>
      <c r="H16" s="29"/>
    </row>
    <row r="17" spans="1:8" ht="19.5" customHeight="1" thickBot="1">
      <c r="A17" s="3">
        <v>4</v>
      </c>
      <c r="B17" s="24" t="s">
        <v>63</v>
      </c>
      <c r="C17" s="29"/>
      <c r="D17" s="29"/>
      <c r="E17" s="29"/>
      <c r="F17" s="29"/>
      <c r="G17" s="29"/>
      <c r="H17" s="29"/>
    </row>
    <row r="18" spans="1:8" ht="19.5" customHeight="1" thickBot="1">
      <c r="A18" s="3"/>
      <c r="B18" s="25" t="s">
        <v>36</v>
      </c>
      <c r="C18" s="29"/>
      <c r="D18" s="29"/>
      <c r="E18" s="29">
        <v>19000</v>
      </c>
      <c r="F18" s="29">
        <v>19000</v>
      </c>
      <c r="G18" s="29"/>
      <c r="H18" s="29"/>
    </row>
    <row r="19" spans="1:8" ht="19.5" customHeight="1" thickBot="1">
      <c r="A19" s="3"/>
      <c r="B19" s="25"/>
      <c r="C19" s="29"/>
      <c r="D19" s="29"/>
      <c r="E19" s="29"/>
      <c r="F19" s="29"/>
      <c r="G19" s="29"/>
      <c r="H19" s="29"/>
    </row>
    <row r="20" spans="1:8" ht="19.5" customHeight="1" thickBot="1">
      <c r="A20" s="3">
        <v>5</v>
      </c>
      <c r="B20" s="24" t="s">
        <v>64</v>
      </c>
      <c r="C20" s="29"/>
      <c r="D20" s="29"/>
      <c r="E20" s="29"/>
      <c r="F20" s="29"/>
      <c r="G20" s="29"/>
      <c r="H20" s="29"/>
    </row>
    <row r="21" spans="1:8" ht="19.5" customHeight="1" thickBot="1">
      <c r="A21" s="3"/>
      <c r="B21" s="25" t="s">
        <v>37</v>
      </c>
      <c r="C21" s="29"/>
      <c r="D21" s="29"/>
      <c r="E21" s="29">
        <v>19000</v>
      </c>
      <c r="F21" s="29">
        <v>19000</v>
      </c>
      <c r="G21" s="29"/>
      <c r="H21" s="29"/>
    </row>
    <row r="22" spans="1:8" ht="19.5" customHeight="1" thickBot="1">
      <c r="A22" s="3"/>
      <c r="B22" s="25" t="s">
        <v>38</v>
      </c>
      <c r="C22" s="29"/>
      <c r="D22" s="29"/>
      <c r="E22" s="29">
        <v>19000</v>
      </c>
      <c r="F22" s="29">
        <v>38000</v>
      </c>
      <c r="G22" s="29"/>
      <c r="H22" s="29"/>
    </row>
    <row r="23" spans="1:8" ht="19.5" customHeight="1" thickBot="1">
      <c r="A23" s="3"/>
      <c r="B23" s="25" t="s">
        <v>39</v>
      </c>
      <c r="C23" s="29"/>
      <c r="D23" s="29"/>
      <c r="E23" s="29">
        <v>8000</v>
      </c>
      <c r="F23" s="29">
        <v>80000</v>
      </c>
      <c r="G23" s="29"/>
      <c r="H23" s="29"/>
    </row>
    <row r="24" spans="1:8" ht="19.5" customHeight="1" thickBot="1">
      <c r="A24" s="3"/>
      <c r="B24" s="25"/>
      <c r="C24" s="29"/>
      <c r="D24" s="29"/>
      <c r="E24" s="29"/>
      <c r="F24" s="29"/>
      <c r="G24" s="29"/>
      <c r="H24" s="29"/>
    </row>
    <row r="25" spans="1:8" ht="19.5" customHeight="1" thickBot="1">
      <c r="A25" s="3">
        <v>6</v>
      </c>
      <c r="B25" s="24" t="s">
        <v>65</v>
      </c>
      <c r="C25" s="29"/>
      <c r="D25" s="29"/>
      <c r="E25" s="29"/>
      <c r="F25" s="29"/>
      <c r="G25" s="29"/>
      <c r="H25" s="29"/>
    </row>
    <row r="26" spans="1:8" ht="19.5" customHeight="1" thickBot="1">
      <c r="A26" s="3"/>
      <c r="B26" s="25" t="s">
        <v>23</v>
      </c>
      <c r="C26" s="29">
        <v>25000</v>
      </c>
      <c r="D26" s="29">
        <v>50000</v>
      </c>
      <c r="E26" s="29"/>
      <c r="F26" s="29"/>
      <c r="G26" s="29"/>
      <c r="H26" s="29"/>
    </row>
    <row r="27" spans="1:8" ht="19.5" customHeight="1" thickBot="1">
      <c r="A27" s="3"/>
      <c r="B27" s="25" t="s">
        <v>24</v>
      </c>
      <c r="C27" s="29"/>
      <c r="D27" s="29"/>
      <c r="E27" s="29">
        <v>19000</v>
      </c>
      <c r="F27" s="29">
        <v>19000</v>
      </c>
      <c r="G27" s="29"/>
      <c r="H27" s="29"/>
    </row>
    <row r="28" spans="1:8" ht="19.5" customHeight="1" thickBot="1">
      <c r="A28" s="3"/>
      <c r="B28" s="25"/>
      <c r="C28" s="29"/>
      <c r="D28" s="29"/>
      <c r="E28" s="29"/>
      <c r="F28" s="29"/>
      <c r="G28" s="29"/>
      <c r="H28" s="29"/>
    </row>
    <row r="29" spans="1:8" ht="19.5" customHeight="1" thickBot="1">
      <c r="A29" s="3">
        <v>7</v>
      </c>
      <c r="B29" s="24" t="s">
        <v>0</v>
      </c>
      <c r="C29" s="29"/>
      <c r="D29" s="29"/>
      <c r="E29" s="29"/>
      <c r="F29" s="29"/>
      <c r="G29" s="29"/>
      <c r="H29" s="29"/>
    </row>
    <row r="30" spans="1:8" ht="19.5" customHeight="1" thickBot="1">
      <c r="A30" s="3"/>
      <c r="B30" s="25" t="s">
        <v>41</v>
      </c>
      <c r="C30" s="29"/>
      <c r="D30" s="29"/>
      <c r="E30" s="29">
        <v>19000</v>
      </c>
      <c r="F30" s="29">
        <v>19000</v>
      </c>
      <c r="G30" s="29"/>
      <c r="H30" s="29"/>
    </row>
    <row r="31" spans="1:8" ht="19.5" customHeight="1" thickBot="1">
      <c r="A31" s="3"/>
      <c r="B31" s="25" t="s">
        <v>40</v>
      </c>
      <c r="C31" s="29">
        <v>25000</v>
      </c>
      <c r="D31" s="29">
        <v>25000</v>
      </c>
      <c r="E31" s="29"/>
      <c r="F31" s="29"/>
      <c r="G31" s="29"/>
      <c r="H31" s="29"/>
    </row>
    <row r="32" spans="1:8" ht="19.5" customHeight="1" thickBot="1">
      <c r="A32" s="3"/>
      <c r="B32" s="25"/>
      <c r="C32" s="29"/>
      <c r="D32" s="29"/>
      <c r="E32" s="29"/>
      <c r="F32" s="29"/>
      <c r="G32" s="29"/>
      <c r="H32" s="29"/>
    </row>
    <row r="33" spans="1:8" ht="19.5" customHeight="1" thickBot="1">
      <c r="A33" s="3">
        <v>8</v>
      </c>
      <c r="B33" s="24" t="s">
        <v>66</v>
      </c>
      <c r="C33" s="29"/>
      <c r="D33" s="29"/>
      <c r="E33" s="29"/>
      <c r="F33" s="29"/>
      <c r="G33" s="29"/>
      <c r="H33" s="29"/>
    </row>
    <row r="34" spans="1:8" ht="19.5" customHeight="1" thickBot="1">
      <c r="A34" s="3"/>
      <c r="B34" s="25" t="s">
        <v>25</v>
      </c>
      <c r="C34" s="29"/>
      <c r="D34" s="29"/>
      <c r="E34" s="29">
        <v>19000</v>
      </c>
      <c r="F34" s="29">
        <v>38000</v>
      </c>
      <c r="G34" s="29"/>
      <c r="H34" s="29"/>
    </row>
    <row r="35" spans="1:8" ht="19.5" customHeight="1" thickBot="1">
      <c r="A35" s="3"/>
      <c r="B35" s="25"/>
      <c r="C35" s="29"/>
      <c r="D35" s="29"/>
      <c r="E35" s="29"/>
      <c r="F35" s="29"/>
      <c r="G35" s="29"/>
      <c r="H35" s="29"/>
    </row>
    <row r="36" spans="1:8" ht="19.5" customHeight="1" thickBot="1">
      <c r="A36" s="3">
        <v>9</v>
      </c>
      <c r="B36" s="24" t="s">
        <v>1</v>
      </c>
      <c r="C36" s="28"/>
      <c r="D36" s="28"/>
      <c r="E36" s="29"/>
      <c r="F36" s="29"/>
      <c r="G36" s="29"/>
      <c r="H36" s="29"/>
    </row>
    <row r="37" spans="1:8" ht="19.5" customHeight="1" thickBot="1">
      <c r="A37" s="3"/>
      <c r="B37" s="25" t="s">
        <v>26</v>
      </c>
      <c r="C37" s="29"/>
      <c r="D37" s="29"/>
      <c r="E37" s="29">
        <v>19000</v>
      </c>
      <c r="F37" s="29">
        <v>19000</v>
      </c>
      <c r="G37" s="29"/>
      <c r="H37" s="29"/>
    </row>
    <row r="38" spans="1:8" ht="19.5" customHeight="1" thickBot="1">
      <c r="A38" s="3"/>
      <c r="B38" s="25"/>
      <c r="C38" s="29"/>
      <c r="D38" s="29"/>
      <c r="E38" s="29"/>
      <c r="F38" s="29"/>
      <c r="G38" s="29"/>
      <c r="H38" s="29"/>
    </row>
    <row r="39" spans="1:8" ht="19.5" customHeight="1" thickBot="1">
      <c r="A39" s="3">
        <v>10</v>
      </c>
      <c r="B39" s="24" t="s">
        <v>27</v>
      </c>
      <c r="C39" s="29"/>
      <c r="D39" s="29"/>
      <c r="E39" s="29"/>
      <c r="F39" s="29"/>
      <c r="G39" s="29"/>
      <c r="H39" s="29"/>
    </row>
    <row r="40" spans="1:8" ht="19.5" customHeight="1" thickBot="1">
      <c r="A40" s="3"/>
      <c r="B40" s="25" t="s">
        <v>29</v>
      </c>
      <c r="C40" s="29"/>
      <c r="D40" s="29"/>
      <c r="E40" s="29">
        <v>19000</v>
      </c>
      <c r="F40" s="29">
        <v>19000</v>
      </c>
      <c r="G40" s="29"/>
      <c r="H40" s="29"/>
    </row>
    <row r="41" spans="1:8" ht="19.5" customHeight="1" thickBot="1">
      <c r="A41" s="3"/>
      <c r="B41" s="25"/>
      <c r="C41" s="29"/>
      <c r="D41" s="29"/>
      <c r="E41" s="29"/>
      <c r="F41" s="29"/>
      <c r="G41" s="29"/>
      <c r="H41" s="29"/>
    </row>
    <row r="42" spans="1:8" ht="19.5" customHeight="1" thickBot="1">
      <c r="A42" s="3">
        <v>11</v>
      </c>
      <c r="B42" s="24" t="s">
        <v>54</v>
      </c>
      <c r="C42" s="29"/>
      <c r="D42" s="29"/>
      <c r="E42" s="29"/>
      <c r="F42" s="29"/>
      <c r="G42" s="29"/>
      <c r="H42" s="29"/>
    </row>
    <row r="43" spans="1:8" ht="19.5" customHeight="1" thickBot="1">
      <c r="A43" s="3"/>
      <c r="B43" s="25" t="s">
        <v>28</v>
      </c>
      <c r="C43" s="29">
        <v>15000</v>
      </c>
      <c r="D43" s="29">
        <v>15000</v>
      </c>
      <c r="E43" s="29"/>
      <c r="F43" s="29"/>
      <c r="G43" s="29"/>
      <c r="H43" s="29"/>
    </row>
    <row r="44" spans="1:8" ht="19.5" customHeight="1" thickBot="1">
      <c r="A44" s="3"/>
      <c r="B44" s="25"/>
      <c r="C44" s="29"/>
      <c r="D44" s="29"/>
      <c r="E44" s="29"/>
      <c r="F44" s="29"/>
      <c r="G44" s="29"/>
      <c r="H44" s="29"/>
    </row>
    <row r="45" spans="1:8" ht="19.5" customHeight="1" thickBot="1">
      <c r="A45" s="3">
        <v>12</v>
      </c>
      <c r="B45" s="24" t="s">
        <v>2</v>
      </c>
      <c r="C45" s="29"/>
      <c r="D45" s="29"/>
      <c r="E45" s="29"/>
      <c r="F45" s="29"/>
      <c r="G45" s="29"/>
      <c r="H45" s="29"/>
    </row>
    <row r="46" spans="1:8" ht="19.5" customHeight="1" thickBot="1">
      <c r="A46" s="3"/>
      <c r="B46" s="25" t="s">
        <v>55</v>
      </c>
      <c r="C46" s="29">
        <v>15000</v>
      </c>
      <c r="D46" s="29">
        <v>15000</v>
      </c>
      <c r="E46" s="29"/>
      <c r="F46" s="29"/>
      <c r="G46" s="29"/>
      <c r="H46" s="29"/>
    </row>
    <row r="47" spans="1:8" ht="19.5" customHeight="1" thickBot="1">
      <c r="A47" s="3"/>
      <c r="B47" s="25"/>
      <c r="C47" s="29"/>
      <c r="D47" s="29"/>
      <c r="E47" s="29"/>
      <c r="F47" s="29"/>
      <c r="G47" s="29"/>
      <c r="H47" s="29"/>
    </row>
    <row r="48" spans="1:8" ht="19.5" customHeight="1" thickBot="1">
      <c r="A48" s="3">
        <v>13</v>
      </c>
      <c r="B48" s="24" t="s">
        <v>56</v>
      </c>
      <c r="C48" s="29"/>
      <c r="D48" s="29"/>
      <c r="E48" s="29"/>
      <c r="F48" s="29"/>
      <c r="G48" s="29"/>
      <c r="H48" s="29"/>
    </row>
    <row r="49" spans="1:8" ht="19.5" customHeight="1" thickBot="1">
      <c r="A49" s="3"/>
      <c r="B49" s="25" t="s">
        <v>52</v>
      </c>
      <c r="C49" s="29"/>
      <c r="D49" s="29"/>
      <c r="E49" s="29">
        <v>27500</v>
      </c>
      <c r="F49" s="29">
        <v>27500</v>
      </c>
      <c r="G49" s="29"/>
      <c r="H49" s="29"/>
    </row>
    <row r="50" spans="1:8" ht="19.5" customHeight="1" thickBot="1">
      <c r="A50" s="3"/>
      <c r="B50" s="25"/>
      <c r="C50" s="29"/>
      <c r="D50" s="29"/>
      <c r="E50" s="29"/>
      <c r="F50" s="29"/>
      <c r="G50" s="29"/>
      <c r="H50" s="29"/>
    </row>
    <row r="51" spans="1:8" s="4" customFormat="1" ht="19.5" customHeight="1" thickBot="1">
      <c r="A51" s="3">
        <v>14</v>
      </c>
      <c r="B51" s="24" t="s">
        <v>3</v>
      </c>
      <c r="C51" s="29"/>
      <c r="D51" s="29"/>
      <c r="E51" s="29"/>
      <c r="F51" s="29"/>
      <c r="G51" s="29"/>
      <c r="H51" s="29"/>
    </row>
    <row r="52" ht="15.75" thickBot="1"/>
    <row r="53" spans="1:8" ht="19.5" customHeight="1" thickBot="1">
      <c r="A53" s="3"/>
      <c r="B53" s="25" t="s">
        <v>45</v>
      </c>
      <c r="C53" s="29">
        <v>15000</v>
      </c>
      <c r="D53" s="29">
        <v>15000</v>
      </c>
      <c r="E53" s="29"/>
      <c r="F53" s="29"/>
      <c r="G53" s="29"/>
      <c r="H53" s="29"/>
    </row>
    <row r="54" spans="1:8" ht="19.5" customHeight="1" thickBot="1">
      <c r="A54" s="3"/>
      <c r="B54" s="25" t="s">
        <v>46</v>
      </c>
      <c r="C54" s="29">
        <v>20000</v>
      </c>
      <c r="D54" s="29">
        <v>20000</v>
      </c>
      <c r="E54" s="29"/>
      <c r="F54" s="29"/>
      <c r="G54" s="29"/>
      <c r="H54" s="29"/>
    </row>
    <row r="55" spans="1:8" ht="19.5" customHeight="1" thickBot="1">
      <c r="A55" s="3"/>
      <c r="B55" s="25" t="s">
        <v>44</v>
      </c>
      <c r="C55" s="29">
        <v>8000</v>
      </c>
      <c r="D55" s="29">
        <v>64000</v>
      </c>
      <c r="E55" s="29"/>
      <c r="F55" s="29"/>
      <c r="G55" s="29"/>
      <c r="H55" s="29"/>
    </row>
    <row r="56" spans="1:8" ht="19.5" customHeight="1" thickBot="1">
      <c r="A56" s="11"/>
      <c r="B56" s="40"/>
      <c r="C56" s="29"/>
      <c r="D56" s="29"/>
      <c r="E56" s="29"/>
      <c r="F56" s="29"/>
      <c r="G56" s="29"/>
      <c r="H56" s="29"/>
    </row>
    <row r="57" spans="1:8" ht="19.5" customHeight="1" thickBot="1">
      <c r="A57" s="11">
        <v>15</v>
      </c>
      <c r="B57" s="36" t="s">
        <v>30</v>
      </c>
      <c r="C57" s="29"/>
      <c r="D57" s="29"/>
      <c r="E57" s="29"/>
      <c r="F57" s="29"/>
      <c r="G57" s="29"/>
      <c r="H57" s="29"/>
    </row>
    <row r="58" spans="1:8" ht="19.5" customHeight="1" thickBot="1">
      <c r="A58" s="37"/>
      <c r="B58" s="38" t="s">
        <v>31</v>
      </c>
      <c r="C58" s="29"/>
      <c r="D58" s="29"/>
      <c r="E58" s="29">
        <v>19000</v>
      </c>
      <c r="F58" s="29">
        <v>19000</v>
      </c>
      <c r="G58" s="29"/>
      <c r="H58" s="29"/>
    </row>
    <row r="59" spans="1:8" ht="19.5" customHeight="1" thickBot="1">
      <c r="A59" s="37"/>
      <c r="B59" s="38"/>
      <c r="C59" s="29"/>
      <c r="D59" s="29"/>
      <c r="E59" s="29"/>
      <c r="F59" s="29"/>
      <c r="G59" s="29"/>
      <c r="H59" s="29"/>
    </row>
    <row r="60" spans="1:8" ht="19.5" customHeight="1" thickBot="1">
      <c r="A60" s="37">
        <v>16</v>
      </c>
      <c r="B60" s="39" t="s">
        <v>21</v>
      </c>
      <c r="C60" s="29"/>
      <c r="D60" s="29"/>
      <c r="E60" s="29"/>
      <c r="F60" s="29"/>
      <c r="G60" s="29"/>
      <c r="H60" s="29"/>
    </row>
    <row r="61" spans="1:9" ht="19.5" customHeight="1" thickBot="1">
      <c r="A61" s="33"/>
      <c r="B61" s="35" t="s">
        <v>32</v>
      </c>
      <c r="C61" s="29">
        <v>20000</v>
      </c>
      <c r="D61" s="29">
        <v>20000</v>
      </c>
      <c r="E61" s="29"/>
      <c r="F61" s="29"/>
      <c r="G61" s="29"/>
      <c r="H61" s="29"/>
      <c r="I61" s="34" t="s">
        <v>18</v>
      </c>
    </row>
    <row r="62" spans="1:9" ht="19.5" customHeight="1" thickBot="1">
      <c r="A62" s="33"/>
      <c r="B62" s="35"/>
      <c r="C62" s="29"/>
      <c r="D62" s="29"/>
      <c r="E62" s="29"/>
      <c r="F62" s="29"/>
      <c r="G62" s="29"/>
      <c r="H62" s="29"/>
      <c r="I62" s="34"/>
    </row>
    <row r="63" spans="1:9" ht="19.5" customHeight="1" thickBot="1">
      <c r="A63" s="33">
        <v>17</v>
      </c>
      <c r="B63" s="44" t="s">
        <v>67</v>
      </c>
      <c r="C63" s="29"/>
      <c r="D63" s="29"/>
      <c r="E63" s="29"/>
      <c r="F63" s="29"/>
      <c r="G63" s="29"/>
      <c r="H63" s="29"/>
      <c r="I63" s="34"/>
    </row>
    <row r="64" spans="1:9" ht="19.5" customHeight="1" thickBot="1">
      <c r="A64" s="33"/>
      <c r="B64" s="37" t="s">
        <v>52</v>
      </c>
      <c r="C64" s="29"/>
      <c r="D64" s="29"/>
      <c r="E64" s="29">
        <v>27500</v>
      </c>
      <c r="F64" s="29">
        <v>27500</v>
      </c>
      <c r="G64" s="29"/>
      <c r="H64" s="29"/>
      <c r="I64" s="34"/>
    </row>
    <row r="65" spans="1:9" ht="19.5" customHeight="1" thickBot="1">
      <c r="A65" s="33"/>
      <c r="B65" s="37"/>
      <c r="C65" s="29"/>
      <c r="D65" s="29"/>
      <c r="E65" s="29"/>
      <c r="F65" s="29"/>
      <c r="G65" s="29"/>
      <c r="H65" s="29"/>
      <c r="I65" s="34"/>
    </row>
    <row r="66" spans="1:9" ht="19.5" customHeight="1" thickBot="1">
      <c r="A66" s="41">
        <v>18</v>
      </c>
      <c r="B66" s="42" t="s">
        <v>49</v>
      </c>
      <c r="C66" s="29"/>
      <c r="D66" s="29"/>
      <c r="E66" s="29"/>
      <c r="F66" s="29"/>
      <c r="G66" s="29"/>
      <c r="H66" s="29"/>
      <c r="I66" s="34"/>
    </row>
    <row r="67" spans="1:9" ht="19.5" customHeight="1" thickBot="1">
      <c r="A67" s="33"/>
      <c r="B67" s="37" t="s">
        <v>47</v>
      </c>
      <c r="C67" s="29"/>
      <c r="D67" s="29"/>
      <c r="E67" s="29"/>
      <c r="F67" s="29"/>
      <c r="G67" s="29">
        <v>10000</v>
      </c>
      <c r="H67" s="29">
        <v>100000</v>
      </c>
      <c r="I67" s="34"/>
    </row>
    <row r="68" spans="1:9" ht="19.5" customHeight="1" thickBot="1">
      <c r="A68" s="33"/>
      <c r="B68" s="37" t="s">
        <v>48</v>
      </c>
      <c r="C68" s="29"/>
      <c r="D68" s="29"/>
      <c r="E68" s="29"/>
      <c r="F68" s="29"/>
      <c r="G68" s="29">
        <v>5000</v>
      </c>
      <c r="H68" s="29">
        <v>10000</v>
      </c>
      <c r="I68" s="34"/>
    </row>
    <row r="69" spans="1:9" ht="19.5" customHeight="1" thickBot="1">
      <c r="A69" s="33"/>
      <c r="B69" s="37"/>
      <c r="C69" s="29"/>
      <c r="D69" s="29"/>
      <c r="E69" s="29"/>
      <c r="F69" s="29"/>
      <c r="G69" s="29"/>
      <c r="H69" s="29"/>
      <c r="I69" s="34"/>
    </row>
    <row r="70" spans="1:9" ht="16.5" thickBot="1">
      <c r="A70" s="12"/>
      <c r="B70" s="45" t="s">
        <v>4</v>
      </c>
      <c r="C70" s="46"/>
      <c r="D70" s="47">
        <f>SUM(D5:D68)</f>
        <v>359000</v>
      </c>
      <c r="E70" s="46"/>
      <c r="F70" s="47">
        <f>SUM(F5:F68)</f>
        <v>363000</v>
      </c>
      <c r="G70" s="46"/>
      <c r="H70" s="47">
        <f>SUM(H5:H68)</f>
        <v>110000</v>
      </c>
      <c r="I70" s="48">
        <f>D70+F70+H70</f>
        <v>832000</v>
      </c>
    </row>
    <row r="71" spans="1:9" ht="15.75" thickBot="1">
      <c r="A71" s="13"/>
      <c r="B71" s="9" t="s">
        <v>58</v>
      </c>
      <c r="C71" s="49"/>
      <c r="D71" s="51">
        <f>D70*1.27</f>
        <v>455930</v>
      </c>
      <c r="E71" s="49"/>
      <c r="F71" s="52">
        <f>F70*1.27</f>
        <v>461010</v>
      </c>
      <c r="G71" s="49"/>
      <c r="H71" s="52">
        <f>H70*1.27</f>
        <v>139700</v>
      </c>
      <c r="I71" s="50">
        <f>D71+F71+H71</f>
        <v>1056640</v>
      </c>
    </row>
    <row r="72" spans="2:9" ht="15">
      <c r="B72" s="14"/>
      <c r="C72" s="16"/>
      <c r="D72" s="16"/>
      <c r="E72"/>
      <c r="F72"/>
      <c r="G72"/>
      <c r="H72"/>
      <c r="I72" s="15"/>
    </row>
    <row r="73" spans="2:9" ht="15">
      <c r="B73" s="14" t="s">
        <v>5</v>
      </c>
      <c r="C73" s="17" t="s">
        <v>9</v>
      </c>
      <c r="D73" s="17"/>
      <c r="E73" s="18" t="s">
        <v>9</v>
      </c>
      <c r="F73" s="18"/>
      <c r="G73" s="18" t="s">
        <v>9</v>
      </c>
      <c r="I73" s="15"/>
    </row>
    <row r="74" spans="2:9" ht="15.75" thickBot="1">
      <c r="B74" s="14" t="s">
        <v>10</v>
      </c>
      <c r="C74" s="30" t="s">
        <v>6</v>
      </c>
      <c r="D74" s="30"/>
      <c r="E74" s="30" t="s">
        <v>9</v>
      </c>
      <c r="F74" s="30"/>
      <c r="G74" s="30" t="s">
        <v>6</v>
      </c>
      <c r="H74" s="43"/>
      <c r="I74" s="15"/>
    </row>
    <row r="75" spans="2:9" ht="15.75" thickTop="1">
      <c r="B75" s="14" t="s">
        <v>11</v>
      </c>
      <c r="C75" s="31" t="s">
        <v>7</v>
      </c>
      <c r="D75" s="31"/>
      <c r="E75" s="32" t="s">
        <v>8</v>
      </c>
      <c r="F75" s="32"/>
      <c r="G75" s="32" t="s">
        <v>7</v>
      </c>
      <c r="I75" s="15"/>
    </row>
    <row r="76" spans="2:9" ht="15">
      <c r="B76" s="14"/>
      <c r="C76" s="19"/>
      <c r="D76" s="19"/>
      <c r="E76" s="20"/>
      <c r="F76" s="20"/>
      <c r="G76" s="20"/>
      <c r="H76" s="20"/>
      <c r="I76" s="15"/>
    </row>
    <row r="77" spans="2:9" ht="15">
      <c r="B77" s="14"/>
      <c r="C77" s="19"/>
      <c r="D77" s="19"/>
      <c r="E77" s="20"/>
      <c r="F77" s="20"/>
      <c r="G77" s="20"/>
      <c r="H77" s="20"/>
      <c r="I77" s="15"/>
    </row>
    <row r="78" spans="2:9" ht="15">
      <c r="B78" s="14"/>
      <c r="C78" s="19"/>
      <c r="D78" s="19"/>
      <c r="E78" s="20"/>
      <c r="F78" s="20"/>
      <c r="G78" s="20"/>
      <c r="H78" s="20"/>
      <c r="I78" s="15"/>
    </row>
    <row r="79" spans="2:9" ht="15">
      <c r="B79" s="14"/>
      <c r="C79" s="16"/>
      <c r="D79" s="16"/>
      <c r="E79"/>
      <c r="F79"/>
      <c r="G79"/>
      <c r="H79"/>
      <c r="I79" s="15"/>
    </row>
    <row r="80" spans="2:9" ht="15">
      <c r="B80" s="14"/>
      <c r="C80" s="16"/>
      <c r="D80" s="16"/>
      <c r="E80"/>
      <c r="F80"/>
      <c r="G80"/>
      <c r="H80"/>
      <c r="I80" s="15"/>
    </row>
    <row r="81" spans="2:9" ht="15">
      <c r="B81" s="14" t="s">
        <v>12</v>
      </c>
      <c r="C81" s="16"/>
      <c r="D81" s="16"/>
      <c r="E81"/>
      <c r="F81"/>
      <c r="G81"/>
      <c r="H81"/>
      <c r="I81" s="15"/>
    </row>
    <row r="82" spans="2:9" ht="15">
      <c r="B82" s="14" t="s">
        <v>13</v>
      </c>
      <c r="C82" s="16"/>
      <c r="D82" s="16"/>
      <c r="E82"/>
      <c r="F82"/>
      <c r="G82"/>
      <c r="H82"/>
      <c r="I82" s="15"/>
    </row>
    <row r="83" spans="2:9" ht="15">
      <c r="B83" s="14" t="s">
        <v>20</v>
      </c>
      <c r="C83" s="16"/>
      <c r="D83" s="16"/>
      <c r="E83"/>
      <c r="F83"/>
      <c r="G83"/>
      <c r="H83"/>
      <c r="I83" s="15"/>
    </row>
    <row r="84" spans="2:9" ht="15">
      <c r="B84" s="14" t="s">
        <v>14</v>
      </c>
      <c r="C84" s="16"/>
      <c r="D84" s="16"/>
      <c r="E84"/>
      <c r="F84"/>
      <c r="G84"/>
      <c r="H84"/>
      <c r="I84" s="15"/>
    </row>
    <row r="85" spans="2:9" ht="15">
      <c r="B85" s="14" t="s">
        <v>15</v>
      </c>
      <c r="C85" s="16"/>
      <c r="D85" s="16"/>
      <c r="E85"/>
      <c r="F85"/>
      <c r="G85"/>
      <c r="H85"/>
      <c r="I85" s="15"/>
    </row>
    <row r="86" spans="2:9" ht="15">
      <c r="B86" s="14" t="s">
        <v>17</v>
      </c>
      <c r="C86" s="16"/>
      <c r="D86" s="16"/>
      <c r="E86"/>
      <c r="F86"/>
      <c r="G86"/>
      <c r="H86"/>
      <c r="I86" s="15"/>
    </row>
    <row r="87" spans="2:9" ht="15">
      <c r="B87" s="14" t="s">
        <v>60</v>
      </c>
      <c r="C87" s="16"/>
      <c r="D87" s="16"/>
      <c r="E87"/>
      <c r="F87"/>
      <c r="G87"/>
      <c r="H87"/>
      <c r="I87" s="15"/>
    </row>
    <row r="88" spans="2:9" ht="15">
      <c r="B88" s="14" t="s">
        <v>16</v>
      </c>
      <c r="C88" s="16"/>
      <c r="D88" s="16"/>
      <c r="E88"/>
      <c r="F88"/>
      <c r="G88"/>
      <c r="H88"/>
      <c r="I88" s="15"/>
    </row>
  </sheetData>
  <sheetProtection/>
  <printOptions gridLines="1"/>
  <pageMargins left="0" right="0" top="0" bottom="0" header="0" footer="0"/>
  <pageSetup firstPageNumber="1" useFirstPageNumber="1" fitToHeight="1" fitToWidth="1" horizontalDpi="600" verticalDpi="600" orientation="portrait" paperSize="8" scale="71" r:id="rId1"/>
  <rowBreaks count="2" manualBreakCount="2">
    <brk id="23" max="7" man="1"/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horvath.istvan</dc:creator>
  <cp:keywords/>
  <dc:description/>
  <cp:lastModifiedBy>szalma.szilvia</cp:lastModifiedBy>
  <cp:lastPrinted>2023-05-22T06:48:45Z</cp:lastPrinted>
  <dcterms:created xsi:type="dcterms:W3CDTF">2013-04-02T12:49:39Z</dcterms:created>
  <dcterms:modified xsi:type="dcterms:W3CDTF">2023-05-23T09:28:31Z</dcterms:modified>
  <cp:category/>
  <cp:version/>
  <cp:contentType/>
  <cp:contentStatus/>
</cp:coreProperties>
</file>